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16" activeTab="0"/>
  </bookViews>
  <sheets>
    <sheet name="nevezes" sheetId="1" r:id="rId1"/>
    <sheet name="Munka2" sheetId="2" r:id="rId2"/>
  </sheets>
  <externalReferences>
    <externalReference r:id="rId5"/>
  </externalReferences>
  <definedNames>
    <definedName name="_xlfn.COUNTIFS" hidden="1">#NAME?</definedName>
    <definedName name="_xlnm.Print_Area" localSheetId="0">'nevezes'!$B$2:$F$97</definedName>
    <definedName name="print">'nevezes'!$A$2:$F$40</definedName>
  </definedNames>
  <calcPr fullCalcOnLoad="1"/>
</workbook>
</file>

<file path=xl/sharedStrings.xml><?xml version="1.0" encoding="utf-8"?>
<sst xmlns="http://schemas.openxmlformats.org/spreadsheetml/2006/main" count="56" uniqueCount="40">
  <si>
    <t>open</t>
  </si>
  <si>
    <t>maraton</t>
  </si>
  <si>
    <t>200m</t>
  </si>
  <si>
    <t>500m</t>
  </si>
  <si>
    <t>női</t>
  </si>
  <si>
    <t>vegyes</t>
  </si>
  <si>
    <t>NEVEZÉSI LAP</t>
  </si>
  <si>
    <t>Képviselő neve:</t>
  </si>
  <si>
    <t>Címe:</t>
  </si>
  <si>
    <t>E-mail:</t>
  </si>
  <si>
    <t>Tel:</t>
  </si>
  <si>
    <t xml:space="preserve">Nevezési határidő: </t>
  </si>
  <si>
    <t>Helyszíne:</t>
  </si>
  <si>
    <t>Dátuma:</t>
  </si>
  <si>
    <t>Nevezés módja:</t>
  </si>
  <si>
    <t>Magyar Sárkányhajó Szövetség</t>
  </si>
  <si>
    <t xml:space="preserve">         Rendező:</t>
  </si>
  <si>
    <t xml:space="preserve">         Támogató:</t>
  </si>
  <si>
    <t>Csapat név:</t>
  </si>
  <si>
    <t>A nevezéseket a megfelelő mezőben számmal jelölve kérjük leadni, annak megfelelően, hány</t>
  </si>
  <si>
    <t>Nevezett legénységek összesen:</t>
  </si>
  <si>
    <t>legénységet kíván indítani adott kategóriában.</t>
  </si>
  <si>
    <t xml:space="preserve">      Jó versenyzést kívunk!</t>
  </si>
  <si>
    <t>Hiánytalanul kitöltött excel formátumú táblázat visszaküldése az alábbi címre:</t>
  </si>
  <si>
    <t>Nebuló Open (fiú) Kupa</t>
  </si>
  <si>
    <t>Nebuló Lány Kupa</t>
  </si>
  <si>
    <t>Kisdiák Vegyes Kupa</t>
  </si>
  <si>
    <t>Nevezések száma</t>
  </si>
  <si>
    <t>Csapat neve</t>
  </si>
  <si>
    <t>Egyesület neve</t>
  </si>
  <si>
    <t>Kategória</t>
  </si>
  <si>
    <t>Verseny neve</t>
  </si>
  <si>
    <t>Csapatnév</t>
  </si>
  <si>
    <t>13. Győri Sárkányhajó Fesztivál Nebuló Kupa</t>
  </si>
  <si>
    <t>Iskola neve:</t>
  </si>
  <si>
    <t>Dragon Aktív Kft.</t>
  </si>
  <si>
    <t>Székesfehérvár, Csónakázó-tó</t>
  </si>
  <si>
    <t>nyilvantartas@sarkanyhajozas.hu</t>
  </si>
  <si>
    <t>2021.09.24. (péntek)</t>
  </si>
  <si>
    <t>2021. 09. 17. 24 óra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</si>
</sst>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9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yyyy\.mmmm\.dd"/>
    <numFmt numFmtId="180" formatCode="yyyy\.\ mmmm\.\ dd"/>
    <numFmt numFmtId="181" formatCode="yyyy\.\ mmmm\ dd"/>
    <numFmt numFmtId="182" formatCode="yyyy\.\ mmmm\ dd\."/>
    <numFmt numFmtId="183" formatCode="yyyy/mm/dd;@"/>
    <numFmt numFmtId="184" formatCode="[$-40E]yyyy/\ mmmm\ d\.;@"/>
    <numFmt numFmtId="185" formatCode="yyyy\.mm\.dd;@"/>
    <numFmt numFmtId="186" formatCode="[$-40E]yyyy\.\ mmmm\ d\."/>
  </numFmts>
  <fonts count="74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4"/>
      <color indexed="12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"/>
      <family val="2"/>
    </font>
    <font>
      <sz val="12"/>
      <color indexed="9"/>
      <name val="Calibri"/>
      <family val="2"/>
    </font>
    <font>
      <b/>
      <sz val="16"/>
      <color indexed="9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8"/>
      <color indexed="9"/>
      <name val="Times New Roman"/>
      <family val="1"/>
    </font>
    <font>
      <b/>
      <sz val="20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b/>
      <sz val="16"/>
      <color theme="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5999900102615356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900102615356"/>
      </top>
      <bottom>
        <color indexed="63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900102615356"/>
      </bottom>
    </border>
    <border>
      <left>
        <color indexed="63"/>
      </left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>
        <color indexed="63"/>
      </bottom>
    </border>
    <border>
      <left style="thin">
        <color theme="4" tint="0.5999900102615356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65" fillId="0" borderId="0" xfId="0" applyFont="1" applyBorder="1" applyAlignment="1">
      <alignment horizontal="center"/>
    </xf>
    <xf numFmtId="0" fontId="66" fillId="0" borderId="0" xfId="0" applyFont="1" applyBorder="1" applyAlignment="1">
      <alignment vertical="center"/>
    </xf>
    <xf numFmtId="0" fontId="65" fillId="0" borderId="0" xfId="0" applyFont="1" applyBorder="1" applyAlignment="1">
      <alignment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14" fontId="66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 hidden="1" locked="0"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43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4" fontId="1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68" fillId="0" borderId="0" xfId="0" applyFont="1" applyAlignment="1" applyProtection="1">
      <alignment vertical="center"/>
      <protection/>
    </xf>
    <xf numFmtId="0" fontId="68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right" vertical="center"/>
      <protection hidden="1"/>
    </xf>
    <xf numFmtId="0" fontId="7" fillId="0" borderId="18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5" fontId="7" fillId="0" borderId="0" xfId="0" applyNumberFormat="1" applyFont="1" applyBorder="1" applyAlignment="1" applyProtection="1">
      <alignment horizontal="left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horizontal="center"/>
      <protection locked="0"/>
    </xf>
    <xf numFmtId="0" fontId="4" fillId="0" borderId="0" xfId="43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43" applyFont="1" applyBorder="1" applyAlignment="1" applyProtection="1">
      <alignment/>
      <protection/>
    </xf>
    <xf numFmtId="0" fontId="15" fillId="0" borderId="0" xfId="43" applyFont="1" applyBorder="1" applyAlignment="1" applyProtection="1">
      <alignment horizontal="left" vertical="center"/>
      <protection/>
    </xf>
    <xf numFmtId="14" fontId="14" fillId="0" borderId="0" xfId="43" applyNumberFormat="1" applyFont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0" fontId="14" fillId="0" borderId="0" xfId="43" applyFont="1" applyBorder="1" applyAlignment="1" applyProtection="1">
      <alignment horizontal="right"/>
      <protection/>
    </xf>
    <xf numFmtId="0" fontId="70" fillId="0" borderId="0" xfId="0" applyFont="1" applyBorder="1" applyAlignment="1">
      <alignment horizontal="center"/>
    </xf>
    <xf numFmtId="14" fontId="70" fillId="0" borderId="0" xfId="0" applyNumberFormat="1" applyFont="1" applyBorder="1" applyAlignment="1">
      <alignment/>
    </xf>
    <xf numFmtId="0" fontId="70" fillId="0" borderId="0" xfId="0" applyFont="1" applyFill="1" applyBorder="1" applyAlignment="1" applyProtection="1">
      <alignment horizontal="left"/>
      <protection/>
    </xf>
    <xf numFmtId="0" fontId="70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0" fontId="70" fillId="0" borderId="0" xfId="0" applyFont="1" applyFill="1" applyBorder="1" applyAlignment="1" applyProtection="1">
      <alignment horizontal="left" vertical="center"/>
      <protection/>
    </xf>
    <xf numFmtId="0" fontId="71" fillId="0" borderId="0" xfId="0" applyFont="1" applyBorder="1" applyAlignment="1">
      <alignment/>
    </xf>
    <xf numFmtId="0" fontId="71" fillId="0" borderId="21" xfId="0" applyFont="1" applyBorder="1" applyAlignment="1">
      <alignment/>
    </xf>
    <xf numFmtId="14" fontId="72" fillId="0" borderId="0" xfId="0" applyNumberFormat="1" applyFont="1" applyBorder="1" applyAlignment="1">
      <alignment/>
    </xf>
    <xf numFmtId="0" fontId="70" fillId="0" borderId="0" xfId="0" applyFont="1" applyFill="1" applyBorder="1" applyAlignment="1">
      <alignment horizontal="left" vertical="center"/>
    </xf>
    <xf numFmtId="0" fontId="72" fillId="0" borderId="0" xfId="0" applyFont="1" applyBorder="1" applyAlignment="1">
      <alignment vertical="center"/>
    </xf>
    <xf numFmtId="0" fontId="4" fillId="0" borderId="22" xfId="43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2" fillId="0" borderId="15" xfId="0" applyFont="1" applyFill="1" applyBorder="1" applyAlignment="1" applyProtection="1">
      <alignment horizontal="center" vertical="center"/>
      <protection hidden="1" locked="0"/>
    </xf>
    <xf numFmtId="0" fontId="12" fillId="0" borderId="16" xfId="0" applyFont="1" applyFill="1" applyBorder="1" applyAlignment="1" applyProtection="1">
      <alignment horizontal="center" vertical="center"/>
      <protection hidden="1" locked="0"/>
    </xf>
    <xf numFmtId="0" fontId="12" fillId="0" borderId="17" xfId="0" applyFont="1" applyFill="1" applyBorder="1" applyAlignment="1" applyProtection="1">
      <alignment horizontal="center" vertical="center"/>
      <protection hidden="1" locked="0"/>
    </xf>
    <xf numFmtId="0" fontId="6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hyperlink" Target="http://www.sarkanyhajofesztivalok.hu/" TargetMode="External" /><Relationship Id="rId4" Type="http://schemas.openxmlformats.org/officeDocument/2006/relationships/hyperlink" Target="http://www.sarkanyhajofesztivalok.hu/" TargetMode="External" /><Relationship Id="rId5" Type="http://schemas.openxmlformats.org/officeDocument/2006/relationships/image" Target="../media/image4.png" /><Relationship Id="rId6" Type="http://schemas.openxmlformats.org/officeDocument/2006/relationships/hyperlink" Target="http://www.sarkanyhajozas.hu/" TargetMode="External" /><Relationship Id="rId7" Type="http://schemas.openxmlformats.org/officeDocument/2006/relationships/hyperlink" Target="http://www.sarkanyhajozas.h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5</xdr:col>
      <xdr:colOff>1200150</xdr:colOff>
      <xdr:row>1</xdr:row>
      <xdr:rowOff>790575</xdr:rowOff>
    </xdr:to>
    <xdr:pic>
      <xdr:nvPicPr>
        <xdr:cNvPr id="1" name="Picture 9" descr="Screen Clipp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38125"/>
          <a:ext cx="704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28575</xdr:rowOff>
    </xdr:from>
    <xdr:to>
      <xdr:col>6</xdr:col>
      <xdr:colOff>57150</xdr:colOff>
      <xdr:row>1</xdr:row>
      <xdr:rowOff>781050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14425" y="257175"/>
          <a:ext cx="70866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16. SZÉKESFEHÉRVÁRI</a:t>
          </a:r>
          <a:r>
            <a:rPr lang="en-US" cap="none" sz="2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SÁRKÁNYHAJÓ FESZTIVÁL 
</a:t>
          </a:r>
          <a:r>
            <a:rPr lang="en-US" cap="none" sz="2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NEBULÓ KUPA</a:t>
          </a:r>
        </a:p>
      </xdr:txBody>
    </xdr:sp>
    <xdr:clientData/>
  </xdr:twoCellAnchor>
  <xdr:twoCellAnchor>
    <xdr:from>
      <xdr:col>1</xdr:col>
      <xdr:colOff>104775</xdr:colOff>
      <xdr:row>2</xdr:row>
      <xdr:rowOff>95250</xdr:rowOff>
    </xdr:from>
    <xdr:to>
      <xdr:col>2</xdr:col>
      <xdr:colOff>200025</xdr:colOff>
      <xdr:row>7</xdr:row>
      <xdr:rowOff>133350</xdr:rowOff>
    </xdr:to>
    <xdr:pic>
      <xdr:nvPicPr>
        <xdr:cNvPr id="3" name="Kép 6" descr="logo_fehervar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123950"/>
          <a:ext cx="1504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2</xdr:row>
      <xdr:rowOff>104775</xdr:rowOff>
    </xdr:from>
    <xdr:to>
      <xdr:col>5</xdr:col>
      <xdr:colOff>962025</xdr:colOff>
      <xdr:row>7</xdr:row>
      <xdr:rowOff>123825</xdr:rowOff>
    </xdr:to>
    <xdr:pic>
      <xdr:nvPicPr>
        <xdr:cNvPr id="4" name="Picture 1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0" y="1133475"/>
          <a:ext cx="1609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=%20M%20S%20Sz%20=\2016%20nevez&#233;sik\2016_%20nevezesilap_fesztival_Gy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vezes"/>
      <sheetName val="Munka2"/>
    </sheetNames>
    <sheetDataSet>
      <sheetData sheetId="0">
        <row r="14">
          <cell r="C14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hyperlink" Target="http://www.rabadragon.hu/" TargetMode="External" /><Relationship Id="rId3" Type="http://schemas.openxmlformats.org/officeDocument/2006/relationships/hyperlink" Target="https://www.google.com/maps/place/Cs%C3%B3nak%C3%A1z%C3%B3-t%C3%B3/@47.1993796,18.3979742,17z/data=!3m1!4b1!4m5!3m4!1s0x4769f64be4d60d2f:0x1bfbeebe2bf40071!8m2!3d47.1996983!4d18.4003396" TargetMode="External" /><Relationship Id="rId4" Type="http://schemas.openxmlformats.org/officeDocument/2006/relationships/hyperlink" Target="https://www.facebook.com/magyarsarkanyhajoszovetseg/?fref=ts" TargetMode="External" /><Relationship Id="rId5" Type="http://schemas.openxmlformats.org/officeDocument/2006/relationships/hyperlink" Target="https://www.sarkanyhajofesztival.hu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F40"/>
  <sheetViews>
    <sheetView showGridLines="0" tabSelected="1" zoomScale="98" zoomScaleNormal="98" workbookViewId="0" topLeftCell="A1">
      <selection activeCell="C30" sqref="C30"/>
    </sheetView>
  </sheetViews>
  <sheetFormatPr defaultColWidth="0" defaultRowHeight="12.75" zeroHeight="1"/>
  <cols>
    <col min="1" max="1" width="15.7109375" style="25" customWidth="1"/>
    <col min="2" max="2" width="21.140625" style="25" customWidth="1"/>
    <col min="3" max="3" width="28.7109375" style="25" customWidth="1"/>
    <col min="4" max="4" width="19.7109375" style="25" customWidth="1"/>
    <col min="5" max="5" width="18.7109375" style="25" customWidth="1"/>
    <col min="6" max="6" width="18.140625" style="25" customWidth="1"/>
    <col min="7" max="7" width="15.7109375" style="25" customWidth="1"/>
    <col min="8" max="10" width="9.140625" style="25" hidden="1" customWidth="1"/>
    <col min="11" max="16384" width="0" style="25" hidden="1" customWidth="1"/>
  </cols>
  <sheetData>
    <row r="1" s="19" customFormat="1" ht="18">
      <c r="D1" s="20"/>
    </row>
    <row r="2" spans="2:6" s="21" customFormat="1" ht="63" customHeight="1">
      <c r="B2" s="83"/>
      <c r="C2" s="84"/>
      <c r="D2" s="84"/>
      <c r="E2" s="84"/>
      <c r="F2" s="84"/>
    </row>
    <row r="3" spans="2:6" s="24" customFormat="1" ht="20.25">
      <c r="B3" s="22"/>
      <c r="C3" s="23"/>
      <c r="D3" s="23"/>
      <c r="E3" s="23"/>
      <c r="F3" s="23"/>
    </row>
    <row r="4" ht="15.75"/>
    <row r="5" spans="2:6" ht="20.25">
      <c r="B5" s="81" t="s">
        <v>6</v>
      </c>
      <c r="C5" s="81"/>
      <c r="D5" s="81"/>
      <c r="E5" s="81"/>
      <c r="F5" s="81"/>
    </row>
    <row r="6" spans="2:6" ht="20.25">
      <c r="B6" s="26"/>
      <c r="C6" s="26"/>
      <c r="D6" s="26"/>
      <c r="E6" s="26"/>
      <c r="F6" s="26"/>
    </row>
    <row r="7" spans="2:6" ht="20.25">
      <c r="B7" s="26"/>
      <c r="C7" s="26"/>
      <c r="D7" s="26"/>
      <c r="E7" s="26"/>
      <c r="F7" s="26"/>
    </row>
    <row r="8" spans="2:6" ht="20.25">
      <c r="B8" s="26"/>
      <c r="C8" s="62"/>
      <c r="D8" s="26"/>
      <c r="E8" s="26"/>
      <c r="F8" s="26"/>
    </row>
    <row r="9" spans="2:5" s="19" customFormat="1" ht="16.5" customHeight="1">
      <c r="B9" s="27" t="s">
        <v>12</v>
      </c>
      <c r="C9" s="61" t="s">
        <v>36</v>
      </c>
      <c r="D9" s="19" t="s">
        <v>16</v>
      </c>
      <c r="E9" s="60" t="s">
        <v>35</v>
      </c>
    </row>
    <row r="10" spans="2:5" s="19" customFormat="1" ht="16.5" customHeight="1">
      <c r="B10" s="27" t="s">
        <v>13</v>
      </c>
      <c r="C10" s="28" t="s">
        <v>38</v>
      </c>
      <c r="D10" s="19" t="s">
        <v>17</v>
      </c>
      <c r="E10" s="57" t="s">
        <v>15</v>
      </c>
    </row>
    <row r="11" spans="2:6" s="19" customFormat="1" ht="16.5" customHeight="1">
      <c r="B11" s="29" t="s">
        <v>11</v>
      </c>
      <c r="C11" s="19" t="s">
        <v>39</v>
      </c>
      <c r="D11" s="58"/>
      <c r="E11" s="59"/>
      <c r="F11" s="8"/>
    </row>
    <row r="12" spans="2:6" s="19" customFormat="1" ht="16.5" customHeight="1">
      <c r="B12" s="29"/>
      <c r="F12" s="8"/>
    </row>
    <row r="13" spans="2:6" s="19" customFormat="1" ht="18">
      <c r="B13" s="30"/>
      <c r="C13" s="31"/>
      <c r="D13" s="32"/>
      <c r="F13" s="8"/>
    </row>
    <row r="14" spans="2:6" s="19" customFormat="1" ht="18">
      <c r="B14" s="29" t="s">
        <v>34</v>
      </c>
      <c r="C14" s="85"/>
      <c r="D14" s="86"/>
      <c r="E14" s="86"/>
      <c r="F14" s="87"/>
    </row>
    <row r="15" spans="2:6" s="19" customFormat="1" ht="18">
      <c r="B15" s="27" t="s">
        <v>18</v>
      </c>
      <c r="C15" s="78"/>
      <c r="D15" s="79"/>
      <c r="E15" s="79"/>
      <c r="F15" s="80"/>
    </row>
    <row r="16" spans="2:6" s="19" customFormat="1" ht="18">
      <c r="B16" s="27"/>
      <c r="C16" s="33"/>
      <c r="D16" s="33"/>
      <c r="E16" s="33"/>
      <c r="F16" s="33"/>
    </row>
    <row r="17" s="19" customFormat="1" ht="18"/>
    <row r="18" spans="2:6" s="19" customFormat="1" ht="15.75" customHeight="1">
      <c r="B18" s="77" t="s">
        <v>19</v>
      </c>
      <c r="C18" s="77"/>
      <c r="D18" s="77"/>
      <c r="E18" s="77"/>
      <c r="F18" s="77"/>
    </row>
    <row r="19" spans="2:6" s="19" customFormat="1" ht="15.75" customHeight="1">
      <c r="B19" s="77" t="s">
        <v>21</v>
      </c>
      <c r="C19" s="77"/>
      <c r="D19" s="77"/>
      <c r="E19" s="77"/>
      <c r="F19" s="77"/>
    </row>
    <row r="20" spans="2:6" s="19" customFormat="1" ht="15.75" customHeight="1">
      <c r="B20" s="27"/>
      <c r="C20" s="27"/>
      <c r="D20" s="27"/>
      <c r="E20" s="27"/>
      <c r="F20" s="27"/>
    </row>
    <row r="21" spans="2:6" s="19" customFormat="1" ht="15.75" customHeight="1">
      <c r="B21" s="27"/>
      <c r="C21" s="27"/>
      <c r="D21" s="27"/>
      <c r="E21" s="27"/>
      <c r="F21" s="27"/>
    </row>
    <row r="22" spans="2:6" s="19" customFormat="1" ht="18">
      <c r="B22" s="56"/>
      <c r="C22" s="34" t="s">
        <v>24</v>
      </c>
      <c r="D22" s="35"/>
      <c r="E22" s="56"/>
      <c r="F22" s="36" t="s">
        <v>25</v>
      </c>
    </row>
    <row r="23" spans="2:6" s="19" customFormat="1" ht="18">
      <c r="B23" s="56"/>
      <c r="C23" s="36" t="s">
        <v>26</v>
      </c>
      <c r="D23" s="35"/>
      <c r="E23" s="37"/>
      <c r="F23" s="38"/>
    </row>
    <row r="24" spans="4:5" s="19" customFormat="1" ht="18">
      <c r="D24" s="9"/>
      <c r="E24" s="9"/>
    </row>
    <row r="25" spans="3:5" s="19" customFormat="1" ht="18">
      <c r="C25" s="39" t="s">
        <v>20</v>
      </c>
      <c r="D25" s="39"/>
      <c r="E25" s="40">
        <f>SUM(E22:E23,B22:B23)</f>
        <v>0</v>
      </c>
    </row>
    <row r="26" spans="2:6" s="19" customFormat="1" ht="18">
      <c r="B26" s="41"/>
      <c r="C26" s="42"/>
      <c r="D26" s="9"/>
      <c r="E26" s="9"/>
      <c r="F26" s="9"/>
    </row>
    <row r="27" s="19" customFormat="1" ht="18">
      <c r="B27" s="43" t="s">
        <v>14</v>
      </c>
    </row>
    <row r="28" spans="2:6" s="19" customFormat="1" ht="18">
      <c r="B28" s="63" t="s">
        <v>23</v>
      </c>
      <c r="C28" s="44"/>
      <c r="D28" s="44"/>
      <c r="E28" s="44"/>
      <c r="F28" s="64" t="s">
        <v>37</v>
      </c>
    </row>
    <row r="29" spans="2:5" s="19" customFormat="1" ht="18">
      <c r="B29" s="45"/>
      <c r="C29" s="45"/>
      <c r="D29" s="43"/>
      <c r="E29" s="46"/>
    </row>
    <row r="30" spans="2:6" s="19" customFormat="1" ht="18">
      <c r="B30" s="27" t="s">
        <v>7</v>
      </c>
      <c r="C30" s="10"/>
      <c r="D30" s="11"/>
      <c r="E30" s="11"/>
      <c r="F30" s="12"/>
    </row>
    <row r="31" spans="2:6" s="19" customFormat="1" ht="18">
      <c r="B31" s="27" t="s">
        <v>8</v>
      </c>
      <c r="C31" s="13"/>
      <c r="D31" s="14"/>
      <c r="E31" s="14"/>
      <c r="F31" s="15"/>
    </row>
    <row r="32" spans="2:6" s="19" customFormat="1" ht="18">
      <c r="B32" s="27" t="s">
        <v>9</v>
      </c>
      <c r="C32" s="13"/>
      <c r="D32" s="14"/>
      <c r="E32" s="14"/>
      <c r="F32" s="15"/>
    </row>
    <row r="33" spans="2:6" s="19" customFormat="1" ht="18">
      <c r="B33" s="27" t="s">
        <v>10</v>
      </c>
      <c r="C33" s="16"/>
      <c r="D33" s="17"/>
      <c r="E33" s="17"/>
      <c r="F33" s="18"/>
    </row>
    <row r="34" s="19" customFormat="1" ht="18">
      <c r="B34" s="47"/>
    </row>
    <row r="35" spans="2:4" ht="15">
      <c r="B35" s="48"/>
      <c r="C35" s="49"/>
      <c r="D35" s="48"/>
    </row>
    <row r="36" spans="2:6" ht="15">
      <c r="B36" s="82" t="s">
        <v>22</v>
      </c>
      <c r="C36" s="82"/>
      <c r="D36" s="82"/>
      <c r="E36" s="82"/>
      <c r="F36" s="82"/>
    </row>
    <row r="37" spans="2:6" ht="15">
      <c r="B37" s="82"/>
      <c r="C37" s="82"/>
      <c r="D37" s="82"/>
      <c r="E37" s="82"/>
      <c r="F37" s="82"/>
    </row>
    <row r="38" spans="2:6" ht="15.75" thickBot="1">
      <c r="B38" s="50"/>
      <c r="C38" s="51"/>
      <c r="D38" s="52"/>
      <c r="E38" s="52"/>
      <c r="F38" s="52"/>
    </row>
    <row r="39" spans="2:6" s="53" customFormat="1" ht="15.75" customHeight="1">
      <c r="B39" s="76" t="s">
        <v>35</v>
      </c>
      <c r="C39" s="76"/>
      <c r="D39" s="76"/>
      <c r="E39" s="76"/>
      <c r="F39" s="76"/>
    </row>
    <row r="40" spans="2:3" ht="15">
      <c r="B40" s="54"/>
      <c r="C40" s="55" t="e">
        <f>"Fadd10"&amp;"_"&amp;#REF!&amp;"_"&amp;C15</f>
        <v>#REF!</v>
      </c>
    </row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</sheetData>
  <sheetProtection password="CCA2" sheet="1" insertHyperlinks="0" selectLockedCells="1"/>
  <mergeCells count="8">
    <mergeCell ref="B39:F39"/>
    <mergeCell ref="B18:F18"/>
    <mergeCell ref="C15:F15"/>
    <mergeCell ref="B5:F5"/>
    <mergeCell ref="B36:F37"/>
    <mergeCell ref="B2:F2"/>
    <mergeCell ref="B19:F19"/>
    <mergeCell ref="C14:F14"/>
  </mergeCells>
  <dataValidations count="3">
    <dataValidation type="whole" allowBlank="1" showInputMessage="1" showErrorMessage="1" error="SZÁMOT ÍRJ A MEZŐBE&#10; &#10;1,2 ... ahány legénységet szeretnél nevezni." sqref="D22:D24">
      <formula1>1</formula1>
      <formula2>10</formula2>
    </dataValidation>
    <dataValidation allowBlank="1" showInputMessage="1" showErrorMessage="1" error="SZÁMOT ÍRJ A MEZŐBE&#10; &#10;1,2 ... ahány legénységet szeretnél nevezni." sqref="E24"/>
    <dataValidation type="whole" allowBlank="1" showInputMessage="1" showErrorMessage="1" error="nevezett legénység számát add meg (0,1,2...)" sqref="B22:B23 E22">
      <formula1>0</formula1>
      <formula2>5</formula2>
    </dataValidation>
  </dataValidations>
  <hyperlinks>
    <hyperlink ref="F28" r:id="rId1" display="nyilvantartas@sarkanyhajozas.hu"/>
    <hyperlink ref="B39" r:id="rId2" display="www.rabadragon.hu"/>
    <hyperlink ref="C9" r:id="rId3" display="Győr, Aranypart"/>
    <hyperlink ref="E10" r:id="rId4" display="Magyar Sárkányhajó Szövetség"/>
    <hyperlink ref="E9" r:id="rId5" display="Dragon Aktív Kft."/>
  </hyperlink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4" r:id="rId7"/>
  <ignoredErrors>
    <ignoredError sqref="C40" evalError="1"/>
  </ignoredErrors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Z6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9.140625" style="4" customWidth="1"/>
    <col min="2" max="2" width="12.7109375" style="7" bestFit="1" customWidth="1"/>
    <col min="3" max="3" width="22.7109375" style="7" bestFit="1" customWidth="1"/>
    <col min="4" max="4" width="37.00390625" style="7" bestFit="1" customWidth="1"/>
    <col min="5" max="16" width="9.140625" style="5" customWidth="1"/>
    <col min="17" max="17" width="26.57421875" style="5" bestFit="1" customWidth="1"/>
    <col min="18" max="18" width="27.57421875" style="5" bestFit="1" customWidth="1"/>
    <col min="19" max="19" width="18.28125" style="5" bestFit="1" customWidth="1"/>
    <col min="20" max="20" width="23.7109375" style="5" bestFit="1" customWidth="1"/>
    <col min="21" max="21" width="51.28125" style="5" bestFit="1" customWidth="1"/>
    <col min="22" max="22" width="32.00390625" style="5" bestFit="1" customWidth="1"/>
    <col min="23" max="23" width="26.8515625" style="5" bestFit="1" customWidth="1"/>
    <col min="24" max="24" width="18.8515625" style="5" bestFit="1" customWidth="1"/>
    <col min="25" max="25" width="31.140625" style="5" bestFit="1" customWidth="1"/>
    <col min="26" max="26" width="32.421875" style="5" bestFit="1" customWidth="1"/>
    <col min="27" max="27" width="59.7109375" style="5" bestFit="1" customWidth="1"/>
    <col min="28" max="28" width="24.00390625" style="5" bestFit="1" customWidth="1"/>
    <col min="29" max="16384" width="9.140625" style="5" customWidth="1"/>
  </cols>
  <sheetData>
    <row r="1" spans="1:26" ht="13.5">
      <c r="A1" s="71" t="s">
        <v>27</v>
      </c>
      <c r="B1" s="71" t="s">
        <v>28</v>
      </c>
      <c r="C1" s="72" t="s">
        <v>30</v>
      </c>
      <c r="D1" s="72" t="s">
        <v>31</v>
      </c>
      <c r="W1" s="5" t="s">
        <v>32</v>
      </c>
      <c r="X1" s="5" t="s">
        <v>29</v>
      </c>
      <c r="Y1" s="5" t="s">
        <v>30</v>
      </c>
      <c r="Z1" s="5" t="s">
        <v>31</v>
      </c>
    </row>
    <row r="2" spans="1:4" s="69" customFormat="1" ht="12.75">
      <c r="A2" s="65">
        <f>nevezes!$B$22</f>
        <v>0</v>
      </c>
      <c r="B2" s="66" t="str">
        <f>'[1]nevezes'!$C$14</f>
        <v>.</v>
      </c>
      <c r="C2" s="67" t="s">
        <v>24</v>
      </c>
      <c r="D2" s="68" t="s">
        <v>33</v>
      </c>
    </row>
    <row r="3" spans="1:4" s="69" customFormat="1" ht="12.75">
      <c r="A3" s="65">
        <f>nevezes!$B$23</f>
        <v>0</v>
      </c>
      <c r="B3" s="66" t="str">
        <f>'[1]nevezes'!$C$14</f>
        <v>.</v>
      </c>
      <c r="C3" s="70" t="s">
        <v>26</v>
      </c>
      <c r="D3" s="68" t="s">
        <v>33</v>
      </c>
    </row>
    <row r="4" spans="1:4" s="69" customFormat="1" ht="12.75">
      <c r="A4" s="65">
        <f>nevezes!$E$22</f>
        <v>0</v>
      </c>
      <c r="B4" s="66" t="str">
        <f>'[1]nevezes'!$C$14</f>
        <v>.</v>
      </c>
      <c r="C4" s="70" t="s">
        <v>25</v>
      </c>
      <c r="D4" s="68" t="s">
        <v>33</v>
      </c>
    </row>
    <row r="5" spans="1:4" s="3" customFormat="1" ht="13.5">
      <c r="A5" s="1"/>
      <c r="B5" s="73"/>
      <c r="C5" s="74"/>
      <c r="D5" s="75"/>
    </row>
    <row r="6" spans="1:4" s="3" customFormat="1" ht="15">
      <c r="A6" s="1"/>
      <c r="B6" s="6"/>
      <c r="C6" s="2"/>
      <c r="D6" s="7"/>
    </row>
    <row r="7" spans="1:5" ht="15">
      <c r="A7" s="1"/>
      <c r="B7" s="6"/>
      <c r="E7" s="3"/>
    </row>
    <row r="8" spans="1:5" ht="15">
      <c r="A8" s="1"/>
      <c r="B8" s="6"/>
      <c r="E8" s="3"/>
    </row>
    <row r="9" spans="1:5" ht="15">
      <c r="A9" s="1"/>
      <c r="B9" s="6"/>
      <c r="C9" s="2"/>
      <c r="E9" s="3"/>
    </row>
    <row r="10" spans="1:5" ht="15">
      <c r="A10" s="1"/>
      <c r="B10" s="6"/>
      <c r="E10" s="3"/>
    </row>
    <row r="11" spans="1:5" ht="15">
      <c r="A11" s="1"/>
      <c r="B11" s="6"/>
      <c r="D11" s="2"/>
      <c r="E11" s="3"/>
    </row>
    <row r="12" spans="1:5" ht="15">
      <c r="A12" s="1"/>
      <c r="B12" s="6"/>
      <c r="C12" s="2"/>
      <c r="D12" s="2"/>
      <c r="E12" s="3"/>
    </row>
    <row r="13" spans="1:5" ht="15">
      <c r="A13" s="1"/>
      <c r="B13" s="6"/>
      <c r="D13" s="2"/>
      <c r="E13" s="3"/>
    </row>
    <row r="14" spans="1:5" ht="15">
      <c r="A14" s="1"/>
      <c r="B14" s="6"/>
      <c r="E14" s="3"/>
    </row>
    <row r="15" spans="1:5" ht="15">
      <c r="A15" s="1"/>
      <c r="B15" s="6"/>
      <c r="C15" s="2"/>
      <c r="E15" s="3"/>
    </row>
    <row r="16" spans="1:5" ht="15">
      <c r="A16" s="1"/>
      <c r="B16" s="6"/>
      <c r="E16" s="3"/>
    </row>
    <row r="17" spans="1:5" ht="15">
      <c r="A17" s="1"/>
      <c r="B17" s="6"/>
      <c r="E17" s="3"/>
    </row>
    <row r="18" spans="1:5" ht="15">
      <c r="A18" s="1"/>
      <c r="B18" s="6"/>
      <c r="C18" s="2"/>
      <c r="E18" s="3"/>
    </row>
    <row r="19" spans="1:5" ht="15">
      <c r="A19" s="1"/>
      <c r="B19" s="6"/>
      <c r="E19" s="3"/>
    </row>
    <row r="20" spans="1:5" ht="15">
      <c r="A20" s="1"/>
      <c r="B20" s="6"/>
      <c r="D20" s="2"/>
      <c r="E20" s="3"/>
    </row>
    <row r="21" spans="1:5" ht="15">
      <c r="A21" s="1"/>
      <c r="B21" s="6"/>
      <c r="C21" s="2"/>
      <c r="D21" s="2"/>
      <c r="E21" s="3"/>
    </row>
    <row r="22" spans="1:5" ht="15">
      <c r="A22" s="1"/>
      <c r="B22" s="6"/>
      <c r="D22" s="2"/>
      <c r="E22" s="3"/>
    </row>
    <row r="23" spans="1:5" ht="15">
      <c r="A23" s="1"/>
      <c r="B23" s="6"/>
      <c r="E23" s="3"/>
    </row>
    <row r="24" spans="1:5" ht="15">
      <c r="A24" s="1"/>
      <c r="B24" s="6"/>
      <c r="C24" s="2"/>
      <c r="E24" s="3"/>
    </row>
    <row r="25" spans="1:5" ht="15">
      <c r="A25" s="1"/>
      <c r="B25" s="6"/>
      <c r="E25" s="3"/>
    </row>
    <row r="26" spans="1:5" ht="15">
      <c r="A26" s="1"/>
      <c r="B26" s="6"/>
      <c r="E26" s="3"/>
    </row>
    <row r="27" spans="1:5" ht="15">
      <c r="A27" s="1"/>
      <c r="B27" s="6"/>
      <c r="C27" s="2"/>
      <c r="E27" s="3"/>
    </row>
    <row r="28" spans="1:5" ht="15">
      <c r="A28" s="1"/>
      <c r="B28" s="6"/>
      <c r="E28" s="3"/>
    </row>
    <row r="29" spans="1:5" ht="15">
      <c r="A29" s="1"/>
      <c r="B29" s="6"/>
      <c r="D29" s="2"/>
      <c r="E29" s="3"/>
    </row>
    <row r="30" spans="1:5" ht="15">
      <c r="A30" s="1"/>
      <c r="B30" s="6"/>
      <c r="C30" s="2"/>
      <c r="D30" s="2"/>
      <c r="E30" s="3"/>
    </row>
    <row r="31" spans="1:5" ht="15">
      <c r="A31" s="1"/>
      <c r="B31" s="6"/>
      <c r="D31" s="2"/>
      <c r="E31" s="3"/>
    </row>
    <row r="32" spans="1:5" ht="15">
      <c r="A32" s="1"/>
      <c r="B32" s="6"/>
      <c r="E32" s="3"/>
    </row>
    <row r="33" spans="1:5" ht="15">
      <c r="A33" s="1"/>
      <c r="B33" s="6"/>
      <c r="C33" s="2"/>
      <c r="E33" s="3"/>
    </row>
    <row r="34" spans="1:5" ht="15">
      <c r="A34" s="1"/>
      <c r="B34" s="6"/>
      <c r="E34" s="3"/>
    </row>
    <row r="35" spans="1:5" ht="15">
      <c r="A35" s="1"/>
      <c r="B35" s="6"/>
      <c r="E35" s="3"/>
    </row>
    <row r="36" spans="1:5" ht="15">
      <c r="A36" s="1"/>
      <c r="B36" s="6"/>
      <c r="C36" s="2"/>
      <c r="E36" s="3"/>
    </row>
    <row r="37" spans="1:5" ht="15">
      <c r="A37" s="1"/>
      <c r="B37" s="6"/>
      <c r="E37" s="3"/>
    </row>
    <row r="38" spans="1:5" ht="15">
      <c r="A38" s="1"/>
      <c r="B38" s="6"/>
      <c r="D38" s="2"/>
      <c r="E38" s="3"/>
    </row>
    <row r="39" spans="1:5" ht="15">
      <c r="A39" s="1"/>
      <c r="B39" s="6"/>
      <c r="C39" s="2"/>
      <c r="D39" s="2"/>
      <c r="E39" s="3"/>
    </row>
    <row r="40" spans="1:5" ht="15">
      <c r="A40" s="1"/>
      <c r="B40" s="6"/>
      <c r="D40" s="2"/>
      <c r="E40" s="3"/>
    </row>
    <row r="41" spans="1:5" ht="15">
      <c r="A41" s="1"/>
      <c r="B41" s="6"/>
      <c r="E41" s="3"/>
    </row>
    <row r="42" spans="1:5" ht="15">
      <c r="A42" s="1"/>
      <c r="B42" s="6"/>
      <c r="C42" s="2"/>
      <c r="E42" s="3"/>
    </row>
    <row r="43" spans="1:5" ht="15">
      <c r="A43" s="1"/>
      <c r="B43" s="6"/>
      <c r="E43" s="3"/>
    </row>
    <row r="44" spans="1:5" ht="15">
      <c r="A44" s="1"/>
      <c r="B44" s="6"/>
      <c r="E44" s="3"/>
    </row>
    <row r="45" spans="1:5" ht="15">
      <c r="A45" s="1"/>
      <c r="B45" s="6"/>
      <c r="C45" s="2"/>
      <c r="E45" s="3"/>
    </row>
    <row r="46" spans="1:5" ht="15">
      <c r="A46" s="1"/>
      <c r="B46" s="6"/>
      <c r="E46" s="3"/>
    </row>
    <row r="47" spans="1:5" ht="15">
      <c r="A47" s="1"/>
      <c r="B47" s="6"/>
      <c r="D47" s="2"/>
      <c r="E47" s="3"/>
    </row>
    <row r="48" spans="1:5" ht="15">
      <c r="A48" s="1"/>
      <c r="B48" s="6"/>
      <c r="C48" s="2"/>
      <c r="D48" s="2"/>
      <c r="E48" s="3"/>
    </row>
    <row r="49" spans="1:5" ht="15">
      <c r="A49" s="1" t="e">
        <f>nevezes!#REF!</f>
        <v>#REF!</v>
      </c>
      <c r="B49" s="6" t="e">
        <f>nevezes!#REF!&amp;" "&amp;nevezes!$C$15</f>
        <v>#REF!</v>
      </c>
      <c r="C49" s="7" t="s">
        <v>5</v>
      </c>
      <c r="D49" s="2" t="s">
        <v>2</v>
      </c>
      <c r="E49" s="3">
        <f>nevezes!$B$2</f>
        <v>0</v>
      </c>
    </row>
    <row r="50" spans="1:5" ht="15">
      <c r="A50" s="1" t="e">
        <f>nevezes!#REF!</f>
        <v>#REF!</v>
      </c>
      <c r="B50" s="6" t="e">
        <f>nevezes!#REF!&amp;" "&amp;nevezes!$C$15</f>
        <v>#REF!</v>
      </c>
      <c r="C50" s="7" t="s">
        <v>4</v>
      </c>
      <c r="D50" s="7" t="s">
        <v>3</v>
      </c>
      <c r="E50" s="3">
        <f>nevezes!$B$2</f>
        <v>0</v>
      </c>
    </row>
    <row r="51" spans="1:5" ht="15">
      <c r="A51" s="1" t="e">
        <f>nevezes!#REF!</f>
        <v>#REF!</v>
      </c>
      <c r="B51" s="6" t="e">
        <f>nevezes!#REF!&amp;" "&amp;nevezes!$C$15</f>
        <v>#REF!</v>
      </c>
      <c r="C51" s="2" t="s">
        <v>0</v>
      </c>
      <c r="D51" s="7" t="s">
        <v>3</v>
      </c>
      <c r="E51" s="3">
        <f>nevezes!$B$2</f>
        <v>0</v>
      </c>
    </row>
    <row r="52" spans="1:5" ht="15">
      <c r="A52" s="1" t="e">
        <f>nevezes!#REF!</f>
        <v>#REF!</v>
      </c>
      <c r="B52" s="6" t="e">
        <f>nevezes!#REF!&amp;" "&amp;nevezes!$C$15</f>
        <v>#REF!</v>
      </c>
      <c r="C52" s="7" t="s">
        <v>5</v>
      </c>
      <c r="D52" s="7" t="s">
        <v>3</v>
      </c>
      <c r="E52" s="3">
        <f>nevezes!$B$2</f>
        <v>0</v>
      </c>
    </row>
    <row r="53" spans="1:5" ht="15">
      <c r="A53" s="1" t="e">
        <f>nevezes!#REF!</f>
        <v>#REF!</v>
      </c>
      <c r="B53" s="6" t="e">
        <f>nevezes!#REF!&amp;" "&amp;nevezes!$C$15</f>
        <v>#REF!</v>
      </c>
      <c r="C53" s="7" t="s">
        <v>4</v>
      </c>
      <c r="D53" s="7" t="s">
        <v>1</v>
      </c>
      <c r="E53" s="3">
        <f>nevezes!$B$2</f>
        <v>0</v>
      </c>
    </row>
    <row r="54" spans="1:5" ht="15">
      <c r="A54" s="1" t="e">
        <f>nevezes!#REF!</f>
        <v>#REF!</v>
      </c>
      <c r="B54" s="6" t="e">
        <f>nevezes!#REF!&amp;" "&amp;nevezes!$C$15</f>
        <v>#REF!</v>
      </c>
      <c r="C54" s="2" t="s">
        <v>0</v>
      </c>
      <c r="D54" s="7" t="s">
        <v>1</v>
      </c>
      <c r="E54" s="3">
        <f>nevezes!$B$2</f>
        <v>0</v>
      </c>
    </row>
    <row r="55" spans="1:5" ht="15">
      <c r="A55" s="1" t="e">
        <f>nevezes!#REF!</f>
        <v>#REF!</v>
      </c>
      <c r="B55" s="6" t="e">
        <f>nevezes!#REF!&amp;" "&amp;nevezes!$C$15</f>
        <v>#REF!</v>
      </c>
      <c r="C55" s="7" t="s">
        <v>5</v>
      </c>
      <c r="D55" s="7" t="s">
        <v>1</v>
      </c>
      <c r="E55" s="3">
        <f>nevezes!$B$2</f>
        <v>0</v>
      </c>
    </row>
    <row r="56" spans="3:4" ht="15">
      <c r="C56" s="2"/>
      <c r="D56" s="2"/>
    </row>
    <row r="57" ht="15">
      <c r="C57" s="2"/>
    </row>
    <row r="58" ht="15">
      <c r="C58" s="2"/>
    </row>
    <row r="59" ht="15">
      <c r="D59" s="2"/>
    </row>
    <row r="62" ht="15">
      <c r="D62" s="2"/>
    </row>
  </sheetData>
  <sheetProtection password="CCA2" sheet="1" autoFilter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User</cp:lastModifiedBy>
  <cp:lastPrinted>2018-02-28T09:18:35Z</cp:lastPrinted>
  <dcterms:created xsi:type="dcterms:W3CDTF">2015-05-04T09:51:42Z</dcterms:created>
  <dcterms:modified xsi:type="dcterms:W3CDTF">2021-08-25T16:05:51Z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bd22bcb1-7efd-4918-a093-26209295e9be</vt:lpwstr>
  </property>
  <property fmtid="{D5CDD505-2E9C-101B-9397-08002B2CF9AE}" pid="3" name="bjSaver">
    <vt:lpwstr>dQ1/NfDqzedbPyXJK+XZSur0761xk1bs</vt:lpwstr>
  </property>
  <property fmtid="{D5CDD505-2E9C-101B-9397-08002B2CF9AE}" pid="4" name="_AdHocReviewCycleID">
    <vt:i4>-877644151</vt:i4>
  </property>
  <property fmtid="{D5CDD505-2E9C-101B-9397-08002B2CF9AE}" pid="5" name="_NewReviewCycle">
    <vt:lpwstr/>
  </property>
  <property fmtid="{D5CDD505-2E9C-101B-9397-08002B2CF9AE}" pid="6" name="_EmailSubject">
    <vt:lpwstr>legénységi </vt:lpwstr>
  </property>
  <property fmtid="{D5CDD505-2E9C-101B-9397-08002B2CF9AE}" pid="7" name="_AuthorEmail">
    <vt:lpwstr>patricia.sohar@merck.com</vt:lpwstr>
  </property>
  <property fmtid="{D5CDD505-2E9C-101B-9397-08002B2CF9AE}" pid="8" name="_AuthorEmailDisplayName">
    <vt:lpwstr>Sohár, Patrícia</vt:lpwstr>
  </property>
  <property fmtid="{D5CDD505-2E9C-101B-9397-08002B2CF9AE}" pid="9" name="_ReviewingToolsShownOnce">
    <vt:lpwstr/>
  </property>
  <property fmtid="{D5CDD505-2E9C-101B-9397-08002B2CF9AE}" pid="10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11" name="bjDocumentLabelXML-0">
    <vt:lpwstr>nternal/label"&gt;&lt;element uid="9920fcc9-9f43-4d43-9e3e-b98a219cfd55" value="" /&gt;&lt;/sisl&gt;</vt:lpwstr>
  </property>
  <property fmtid="{D5CDD505-2E9C-101B-9397-08002B2CF9AE}" pid="12" name="bjDocumentSecurityLabel">
    <vt:lpwstr>Not Classified</vt:lpwstr>
  </property>
</Properties>
</file>